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R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<sst xmlns="http://schemas.openxmlformats.org/spreadsheetml/2006/main" count="26" uniqueCount="26">
  <si>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SPITALUL JUDETEAN DE URGENTA CALARASI  </t>
  </si>
  <si>
    <t>Nr. crt</t>
  </si>
  <si>
    <t>Unitate sanitara</t>
  </si>
  <si>
    <t>Numar contract</t>
  </si>
  <si>
    <t>Programul national de diabet zaharat</t>
  </si>
  <si>
    <t>Programul national de oncologie</t>
  </si>
  <si>
    <t>Programul national de ortopedie</t>
  </si>
  <si>
    <t>LEI</t>
  </si>
  <si>
    <t>IANUARIE</t>
  </si>
  <si>
    <t>FEBRUARIE</t>
  </si>
  <si>
    <t>MARTIE</t>
  </si>
  <si>
    <t xml:space="preserve">                 CARE DERULEAZA PROGRMAE/SUBPROGRAME NATIONALE DE SANATATE </t>
  </si>
  <si>
    <t>APRILIE</t>
  </si>
  <si>
    <t>TOTAL DIN CARE: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</si>
  <si>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</si>
  <si>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</si>
  <si>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</si>
  <si>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</si>
  <si>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</si>
  <si>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</si>
  <si>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</si>
  <si>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</si>
  <si>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Programul national de oncologie- medicamente cost-volum</t>
  </si>
  <si>
    <t>CASA DE ASIGURARI DE SANATATE CALARASI</t>
  </si>
  <si>
    <t>278/2017</t>
  </si>
  <si>
    <t xml:space="preserve">          SITUATIA  VALORILOR CONTRACTATE  PENTRU ANUL 2017 CU UNITATILE SANITARE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</si>
</sst>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9">
    <font>
      <sz val="10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2" fillId="0" borderId="5" xfId="0" applyFont="1" applyBorder="1" applyAlignment="1">
      <alignment wrapText="1"/>
    </xf>
    <xf numFmtId="4" fontId="6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" fontId="4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9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="80" zoomScaleNormal="80" workbookViewId="0" topLeftCell="A1">
      <selection activeCell="A28" sqref="A28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3.421875" style="0" customWidth="1"/>
    <col min="4" max="4" width="18.8515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16" ht="15.75">
      <c r="A2" s="34"/>
      <c r="B2" s="35" t="s">
        <v>23</v>
      </c>
      <c r="C2" s="34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>
      <c r="A3" s="34"/>
      <c r="B3" s="35"/>
      <c r="C3" s="34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75">
      <c r="A4" s="34"/>
      <c r="B4" s="35"/>
      <c r="C4" s="34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>
      <c r="A5" s="34"/>
      <c r="B5" s="35"/>
      <c r="C5" s="34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75">
      <c r="A6" s="34"/>
      <c r="B6" s="35"/>
      <c r="C6" s="34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8"/>
    </row>
    <row r="9" spans="1:4" ht="18">
      <c r="A9" s="1"/>
      <c r="B9" s="2" t="s">
        <v>25</v>
      </c>
      <c r="C9" s="1"/>
      <c r="D9" s="1"/>
    </row>
    <row r="10" spans="1:4" ht="10.5" customHeight="1">
      <c r="A10" s="1"/>
      <c r="B10" s="2"/>
      <c r="C10" s="1"/>
      <c r="D10" s="1"/>
    </row>
    <row r="11" spans="1:2" ht="18">
      <c r="A11" s="2"/>
      <c r="B11" s="2" t="s">
        <v>11</v>
      </c>
    </row>
    <row r="12" spans="2:4" ht="18">
      <c r="B12" s="2"/>
      <c r="D12" s="10"/>
    </row>
    <row r="14" spans="4:16" ht="13.5" thickBot="1">
      <c r="D14" s="9"/>
      <c r="P14" s="38" t="s">
        <v>7</v>
      </c>
    </row>
    <row r="15" spans="1:16" ht="50.25" customHeight="1" thickBot="1">
      <c r="A15" s="3" t="s">
        <v>1</v>
      </c>
      <c r="B15" s="19" t="s">
        <v>2</v>
      </c>
      <c r="C15" s="4" t="s">
        <v>3</v>
      </c>
      <c r="D15" s="11" t="s">
        <v>13</v>
      </c>
      <c r="E15" s="13" t="s">
        <v>8</v>
      </c>
      <c r="F15" s="13" t="s">
        <v>9</v>
      </c>
      <c r="G15" s="13" t="s">
        <v>10</v>
      </c>
      <c r="H15" s="29" t="s">
        <v>12</v>
      </c>
      <c r="I15" s="30" t="s">
        <v>14</v>
      </c>
      <c r="J15" s="31" t="s">
        <v>15</v>
      </c>
      <c r="K15" s="31" t="s">
        <v>16</v>
      </c>
      <c r="L15" s="31" t="s">
        <v>17</v>
      </c>
      <c r="M15" s="31" t="s">
        <v>18</v>
      </c>
      <c r="N15" s="31" t="s">
        <v>19</v>
      </c>
      <c r="O15" s="29" t="s">
        <v>20</v>
      </c>
      <c r="P15" s="32" t="s">
        <v>21</v>
      </c>
    </row>
    <row r="16" spans="1:16" ht="46.5" thickBot="1">
      <c r="A16" s="24">
        <v>1</v>
      </c>
      <c r="B16" s="21" t="s">
        <v>0</v>
      </c>
      <c r="C16" s="14" t="s">
        <v>24</v>
      </c>
      <c r="D16" s="15">
        <f>D17+D18+D19+D20</f>
        <v>2618312.3</v>
      </c>
      <c r="E16" s="15">
        <f aca="true" t="shared" si="0" ref="E16:P16">E17+E18+E19</f>
        <v>3891.85</v>
      </c>
      <c r="F16" s="15">
        <f t="shared" si="0"/>
        <v>163488.26</v>
      </c>
      <c r="G16" s="15">
        <f t="shared" si="0"/>
        <v>18701.29</v>
      </c>
      <c r="H16" s="15">
        <f t="shared" si="0"/>
        <v>143660.9</v>
      </c>
      <c r="I16" s="15">
        <f t="shared" si="0"/>
        <v>97250</v>
      </c>
      <c r="J16" s="15">
        <f t="shared" si="0"/>
        <v>101000</v>
      </c>
      <c r="K16" s="15">
        <f t="shared" si="0"/>
        <v>89500</v>
      </c>
      <c r="L16" s="15">
        <f t="shared" si="0"/>
        <v>117000</v>
      </c>
      <c r="M16" s="15">
        <f t="shared" si="0"/>
        <v>95170</v>
      </c>
      <c r="N16" s="15">
        <f t="shared" si="0"/>
        <v>89500</v>
      </c>
      <c r="O16" s="15">
        <f t="shared" si="0"/>
        <v>89250</v>
      </c>
      <c r="P16" s="15">
        <f t="shared" si="0"/>
        <v>88970</v>
      </c>
    </row>
    <row r="17" spans="1:16" ht="31.5" thickBot="1">
      <c r="A17" s="20"/>
      <c r="B17" s="26" t="s">
        <v>4</v>
      </c>
      <c r="C17" s="5"/>
      <c r="D17" s="15">
        <f>E17+F17+G17+H17+I17+J17+K17+L17+M17+N17+O17+P17</f>
        <v>22074.39</v>
      </c>
      <c r="E17" s="12">
        <v>0</v>
      </c>
      <c r="F17" s="12">
        <v>0</v>
      </c>
      <c r="G17" s="12">
        <v>1489.15</v>
      </c>
      <c r="H17" s="12">
        <v>4585.24</v>
      </c>
      <c r="I17" s="12">
        <v>2000</v>
      </c>
      <c r="J17" s="12">
        <v>2000</v>
      </c>
      <c r="K17" s="12">
        <v>2000</v>
      </c>
      <c r="L17" s="12">
        <v>2000</v>
      </c>
      <c r="M17" s="12">
        <v>2000</v>
      </c>
      <c r="N17" s="12">
        <v>2000</v>
      </c>
      <c r="O17" s="12">
        <v>2000</v>
      </c>
      <c r="P17" s="12">
        <v>2000</v>
      </c>
    </row>
    <row r="18" spans="1:16" ht="31.5" thickBot="1">
      <c r="A18" s="20"/>
      <c r="B18" s="27" t="s">
        <v>5</v>
      </c>
      <c r="C18" s="6"/>
      <c r="D18" s="15">
        <f>E18+F18+G18+H18+I18+J18+K18+L18+M18+N18+O18+P18</f>
        <v>1029331.31</v>
      </c>
      <c r="E18" s="12">
        <v>3891.85</v>
      </c>
      <c r="F18" s="12">
        <v>163488.26</v>
      </c>
      <c r="G18" s="12">
        <v>12647.22</v>
      </c>
      <c r="H18" s="22">
        <v>138473.98</v>
      </c>
      <c r="I18" s="22">
        <v>95000</v>
      </c>
      <c r="J18" s="12">
        <v>95000</v>
      </c>
      <c r="K18" s="12">
        <v>85000</v>
      </c>
      <c r="L18" s="12">
        <v>85000</v>
      </c>
      <c r="M18" s="12">
        <v>90000</v>
      </c>
      <c r="N18" s="12">
        <v>87000</v>
      </c>
      <c r="O18" s="22">
        <v>87000</v>
      </c>
      <c r="P18" s="16">
        <v>86830</v>
      </c>
    </row>
    <row r="19" spans="1:16" ht="31.5" thickBot="1">
      <c r="A19" s="25"/>
      <c r="B19" s="28" t="s">
        <v>6</v>
      </c>
      <c r="C19" s="7"/>
      <c r="D19" s="33">
        <f>E19+F19+G19+H19+I19+J19+K19+L19+M19+N19+O19+P19</f>
        <v>45976.6</v>
      </c>
      <c r="E19" s="17">
        <v>0</v>
      </c>
      <c r="F19" s="17">
        <v>0</v>
      </c>
      <c r="G19" s="17">
        <v>4564.92</v>
      </c>
      <c r="H19" s="23">
        <v>601.68</v>
      </c>
      <c r="I19" s="23">
        <v>250</v>
      </c>
      <c r="J19" s="17">
        <v>4000</v>
      </c>
      <c r="K19" s="17">
        <v>2500</v>
      </c>
      <c r="L19" s="17">
        <v>30000</v>
      </c>
      <c r="M19" s="17">
        <v>3170</v>
      </c>
      <c r="N19" s="17">
        <v>500</v>
      </c>
      <c r="O19" s="23">
        <v>250</v>
      </c>
      <c r="P19" s="18">
        <v>140</v>
      </c>
    </row>
    <row r="20" spans="1:16" ht="61.5" thickBot="1">
      <c r="A20" s="25"/>
      <c r="B20" s="28" t="s">
        <v>22</v>
      </c>
      <c r="C20" s="7"/>
      <c r="D20" s="33">
        <f>E20+F20+G20+H20+I20+J20+K20+L20+M20+N20+O20+P20</f>
        <v>1520930</v>
      </c>
      <c r="E20" s="17">
        <v>0</v>
      </c>
      <c r="F20" s="17">
        <v>0</v>
      </c>
      <c r="G20" s="17">
        <v>0</v>
      </c>
      <c r="H20" s="23">
        <v>0</v>
      </c>
      <c r="I20" s="23">
        <v>304186</v>
      </c>
      <c r="J20" s="17">
        <v>304186</v>
      </c>
      <c r="K20" s="17">
        <v>304186</v>
      </c>
      <c r="L20" s="17">
        <v>304186</v>
      </c>
      <c r="M20" s="17">
        <v>304186</v>
      </c>
      <c r="N20" s="17">
        <v>0</v>
      </c>
      <c r="O20" s="23">
        <v>0</v>
      </c>
      <c r="P20" s="18">
        <v>0</v>
      </c>
    </row>
    <row r="23" ht="12.75">
      <c r="D23" s="10"/>
    </row>
    <row r="25" ht="12.75">
      <c r="D25" s="10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2016-04-04T09:23:27Z</cp:lastPrinted>
  <dcterms:created xsi:type="dcterms:W3CDTF">2006-08-21T12:16:09Z</dcterms:created>
  <dcterms:modified xsi:type="dcterms:W3CDTF">2017-09-06T08:39:41Z</dcterms:modified>
  <cp:category/>
  <cp:version/>
  <cp:contentType/>
  <cp:contentStatus/>
</cp:coreProperties>
</file>